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ropbox\Jungschi Rued\Regitag Game\"/>
    </mc:Choice>
  </mc:AlternateContent>
  <bookViews>
    <workbookView xWindow="0" yWindow="0" windowWidth="23040" windowHeight="9384" activeTab="1"/>
  </bookViews>
  <sheets>
    <sheet name="Siedlungsbauten" sheetId="1" r:id="rId1"/>
    <sheet name="Länder" sheetId="2" r:id="rId2"/>
    <sheet name="Übersicht" sheetId="3" r:id="rId3"/>
  </sheets>
  <calcPr calcId="152511"/>
</workbook>
</file>

<file path=xl/calcChain.xml><?xml version="1.0" encoding="utf-8"?>
<calcChain xmlns="http://schemas.openxmlformats.org/spreadsheetml/2006/main">
  <c r="E44" i="2" l="1"/>
  <c r="L44" i="2" l="1"/>
  <c r="K44" i="2"/>
  <c r="J44" i="2"/>
  <c r="I44" i="2"/>
  <c r="H44" i="2"/>
  <c r="G44" i="2"/>
  <c r="D44" i="2"/>
  <c r="C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F15" i="1"/>
  <c r="F17" i="1" s="1"/>
  <c r="C15" i="1"/>
  <c r="C17" i="1" s="1"/>
  <c r="B15" i="1"/>
  <c r="B17" i="1" s="1"/>
  <c r="H14" i="1"/>
  <c r="F14" i="1"/>
  <c r="E14" i="1"/>
  <c r="E15" i="1" s="1"/>
  <c r="E17" i="1" s="1"/>
  <c r="D14" i="1"/>
  <c r="D15" i="1" s="1"/>
  <c r="D17" i="1" s="1"/>
  <c r="C14" i="1"/>
  <c r="B14" i="1"/>
  <c r="I11" i="1"/>
  <c r="J11" i="1" s="1"/>
  <c r="J10" i="1"/>
  <c r="I10" i="1"/>
  <c r="I9" i="1"/>
  <c r="J9" i="1" s="1"/>
  <c r="J8" i="1"/>
  <c r="I8" i="1"/>
  <c r="I7" i="1"/>
  <c r="J7" i="1" s="1"/>
  <c r="J6" i="1"/>
  <c r="I6" i="1"/>
  <c r="I5" i="1"/>
  <c r="J5" i="1" s="1"/>
  <c r="N44" i="2" l="1"/>
  <c r="B44" i="2" l="1"/>
  <c r="F3" i="2"/>
  <c r="F30" i="2"/>
  <c r="F4" i="2"/>
  <c r="F20" i="2"/>
  <c r="F33" i="2"/>
  <c r="F18" i="2"/>
  <c r="F15" i="2"/>
  <c r="F24" i="2"/>
  <c r="F11" i="2"/>
  <c r="F28" i="2"/>
  <c r="F22" i="2"/>
  <c r="F12" i="2"/>
  <c r="F37" i="2"/>
  <c r="F10" i="2"/>
  <c r="F9" i="2"/>
  <c r="F14" i="2"/>
  <c r="F8" i="2"/>
  <c r="F21" i="2"/>
  <c r="F41" i="2"/>
  <c r="F17" i="2"/>
  <c r="F27" i="2"/>
  <c r="F26" i="2"/>
  <c r="F38" i="2"/>
  <c r="F39" i="2"/>
  <c r="F29" i="2"/>
  <c r="F42" i="2"/>
  <c r="F40" i="2"/>
  <c r="F25" i="2"/>
  <c r="F7" i="2"/>
  <c r="F23" i="2"/>
  <c r="F31" i="2"/>
  <c r="F16" i="2"/>
  <c r="F19" i="2"/>
  <c r="F36" i="2"/>
  <c r="F32" i="2"/>
  <c r="F35" i="2"/>
  <c r="F6" i="2"/>
  <c r="F34" i="2"/>
  <c r="F5" i="2"/>
  <c r="F13" i="2"/>
  <c r="F44" i="2" l="1"/>
</calcChain>
</file>

<file path=xl/sharedStrings.xml><?xml version="1.0" encoding="utf-8"?>
<sst xmlns="http://schemas.openxmlformats.org/spreadsheetml/2006/main" count="51" uniqueCount="47">
  <si>
    <t>Land</t>
  </si>
  <si>
    <t>Gruppen</t>
  </si>
  <si>
    <t>Länder</t>
  </si>
  <si>
    <t>Länder/Gruppe (theor.)</t>
  </si>
  <si>
    <t>Gruppen:</t>
  </si>
  <si>
    <t>Werkzeug</t>
  </si>
  <si>
    <t>Gold</t>
  </si>
  <si>
    <t>Silber</t>
  </si>
  <si>
    <t>Pferde</t>
  </si>
  <si>
    <t>Baumaterialien</t>
  </si>
  <si>
    <t>Friedenspfeifentabak</t>
  </si>
  <si>
    <t>Punkte</t>
  </si>
  <si>
    <t>Total Güter</t>
  </si>
  <si>
    <t>Verhältnis Punkte/Güter</t>
  </si>
  <si>
    <t>Planwagen</t>
  </si>
  <si>
    <t>Ø Rohstoffkosten</t>
  </si>
  <si>
    <t>Total Rohstoffkosten</t>
  </si>
  <si>
    <t>Rohstoffe Gesamt</t>
  </si>
  <si>
    <t>Rohstoffe / Depot</t>
  </si>
  <si>
    <t>Rohstoffe</t>
  </si>
  <si>
    <t xml:space="preserve"> Güter Gesamt</t>
  </si>
  <si>
    <t xml:space="preserve">     Rohstoffkosten</t>
  </si>
  <si>
    <t>Rohstofflager</t>
  </si>
  <si>
    <t xml:space="preserve"> Ø Güter / Depot</t>
  </si>
  <si>
    <t>Strasse</t>
  </si>
  <si>
    <t>Dorfplatz</t>
  </si>
  <si>
    <t xml:space="preserve"> Ø Güter / Gruppe</t>
  </si>
  <si>
    <t>Güter</t>
  </si>
  <si>
    <t>Total Rohstoffe</t>
  </si>
  <si>
    <t>Unterkunft</t>
  </si>
  <si>
    <t>Stall</t>
  </si>
  <si>
    <t xml:space="preserve">                      Gütervorrat</t>
  </si>
  <si>
    <t>Postkutschenstation</t>
  </si>
  <si>
    <t>Total</t>
  </si>
  <si>
    <t>Holz</t>
  </si>
  <si>
    <t>Eisen</t>
  </si>
  <si>
    <t>Lehm</t>
  </si>
  <si>
    <t>Getreide</t>
  </si>
  <si>
    <t>x4</t>
  </si>
  <si>
    <t>Werkzeug (1.5)</t>
  </si>
  <si>
    <t>Gold (0.6)</t>
  </si>
  <si>
    <t>Silber (1)</t>
  </si>
  <si>
    <t>Pferde (0.8)</t>
  </si>
  <si>
    <t>Baumaterialien (1)</t>
  </si>
  <si>
    <t xml:space="preserve">Tabak </t>
  </si>
  <si>
    <t>Vorkommen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</si>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</sst>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rgb="FFF3F3F3"/>
      <name val="Arial"/>
      <family val="2"/>
    </font>
    <font>
      <b/>
      <sz val="12"/>
      <color rgb="FFFFFFFF"/>
      <name val="Arial"/>
      <family val="2"/>
    </font>
    <font>
      <b/>
      <sz val="18"/>
      <color rgb="FFFFFFFF"/>
      <name val="Arial"/>
      <family val="2"/>
    </font>
    <font>
      <sz val="10"/>
      <name val="Arial"/>
      <family val="2"/>
    </font>
    <font>
      <sz val="18"/>
      <color rgb="FFFFFFFF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73763"/>
        <bgColor rgb="FF073763"/>
      </patternFill>
    </fill>
    <fill>
      <patternFill patternType="solid">
        <fgColor rgb="FF38761D"/>
        <bgColor rgb="FF38761D"/>
      </patternFill>
    </fill>
    <fill>
      <patternFill patternType="solid">
        <fgColor rgb="FFD9D9D9"/>
        <bgColor rgb="FFD9D9D9"/>
      </patternFill>
    </fill>
    <fill>
      <patternFill patternType="solid">
        <fgColor rgb="FF783F04"/>
        <bgColor rgb="FF783F04"/>
      </patternFill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274E13"/>
        <bgColor rgb="FF274E13"/>
      </patternFill>
    </fill>
    <fill>
      <patternFill patternType="solid">
        <fgColor rgb="FFE06666"/>
        <bgColor rgb="FFE066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3" borderId="0" xfId="0" applyFont="1" applyFill="1" applyAlignment="1"/>
    <xf numFmtId="0" fontId="3" fillId="4" borderId="0" xfId="0" applyFont="1" applyFill="1" applyAlignment="1"/>
    <xf numFmtId="0" fontId="3" fillId="2" borderId="0" xfId="0" applyFont="1" applyFill="1" applyAlignment="1"/>
    <xf numFmtId="0" fontId="3" fillId="5" borderId="0" xfId="0" applyFont="1" applyFill="1" applyAlignment="1"/>
    <xf numFmtId="0" fontId="3" fillId="6" borderId="0" xfId="0" applyFont="1" applyFill="1"/>
    <xf numFmtId="0" fontId="6" fillId="3" borderId="0" xfId="0" applyFont="1" applyFill="1" applyAlignment="1"/>
    <xf numFmtId="0" fontId="3" fillId="7" borderId="0" xfId="0" applyFont="1" applyFill="1" applyAlignment="1"/>
    <xf numFmtId="0" fontId="7" fillId="2" borderId="0" xfId="0" applyFont="1" applyFill="1" applyAlignment="1"/>
    <xf numFmtId="0" fontId="8" fillId="7" borderId="0" xfId="0" applyFont="1" applyFill="1" applyAlignment="1">
      <alignment horizontal="left"/>
    </xf>
    <xf numFmtId="0" fontId="3" fillId="2" borderId="0" xfId="0" applyFont="1" applyFill="1"/>
    <xf numFmtId="0" fontId="7" fillId="8" borderId="0" xfId="0" applyFont="1" applyFill="1" applyAlignment="1"/>
    <xf numFmtId="0" fontId="7" fillId="9" borderId="0" xfId="0" applyFont="1" applyFill="1" applyAlignment="1"/>
    <xf numFmtId="0" fontId="3" fillId="9" borderId="0" xfId="0" applyFont="1" applyFill="1"/>
    <xf numFmtId="0" fontId="2" fillId="0" borderId="0" xfId="0" applyFont="1" applyAlignment="1"/>
    <xf numFmtId="0" fontId="9" fillId="8" borderId="0" xfId="0" applyFont="1" applyFill="1" applyAlignment="1"/>
    <xf numFmtId="0" fontId="2" fillId="0" borderId="0" xfId="0" applyFont="1"/>
    <xf numFmtId="0" fontId="3" fillId="0" borderId="0" xfId="0" applyFont="1" applyAlignment="1">
      <alignment vertical="top"/>
    </xf>
    <xf numFmtId="0" fontId="3" fillId="10" borderId="0" xfId="0" applyFont="1" applyFill="1"/>
    <xf numFmtId="0" fontId="4" fillId="5" borderId="0" xfId="0" applyFont="1" applyFill="1" applyAlignment="1"/>
    <xf numFmtId="0" fontId="10" fillId="0" borderId="0" xfId="0" applyFont="1" applyAlignment="1">
      <alignment vertical="center"/>
    </xf>
    <xf numFmtId="0" fontId="3" fillId="10" borderId="0" xfId="0" applyFont="1" applyFill="1"/>
    <xf numFmtId="0" fontId="4" fillId="11" borderId="0" xfId="0" applyFont="1" applyFill="1" applyAlignment="1"/>
    <xf numFmtId="0" fontId="4" fillId="12" borderId="0" xfId="0" applyFont="1" applyFill="1" applyAlignment="1"/>
    <xf numFmtId="0" fontId="4" fillId="13" borderId="0" xfId="0" applyFont="1" applyFill="1" applyAlignment="1"/>
    <xf numFmtId="0" fontId="4" fillId="4" borderId="0" xfId="0" applyFont="1" applyFill="1" applyAlignment="1"/>
    <xf numFmtId="0" fontId="4" fillId="14" borderId="0" xfId="0" applyFont="1" applyFill="1" applyAlignment="1"/>
    <xf numFmtId="0" fontId="4" fillId="2" borderId="0" xfId="0" applyFont="1" applyFill="1" applyAlignment="1"/>
    <xf numFmtId="0" fontId="4" fillId="15" borderId="0" xfId="0" applyFont="1" applyFill="1" applyAlignment="1"/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20"/>
  <sheetViews>
    <sheetView workbookViewId="0">
      <selection activeCell="B5" sqref="B5"/>
    </sheetView>
  </sheetViews>
  <sheetFormatPr baseColWidth="10" defaultColWidth="14.44140625" defaultRowHeight="15.75" customHeight="1" x14ac:dyDescent="0.25"/>
  <cols>
    <col min="1" max="1" width="22" customWidth="1"/>
    <col min="2" max="2" width="19" customWidth="1"/>
    <col min="3" max="3" width="19.6640625" customWidth="1"/>
    <col min="6" max="6" width="18.5546875" customWidth="1"/>
    <col min="7" max="7" width="19.5546875" customWidth="1"/>
  </cols>
  <sheetData>
    <row r="1" spans="1:26" ht="17.399999999999999" x14ac:dyDescent="0.3">
      <c r="A1" s="1"/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4" spans="1:26" ht="15.75" customHeight="1" x14ac:dyDescent="0.25">
      <c r="B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6" t="s">
        <v>11</v>
      </c>
      <c r="I4" s="4" t="s">
        <v>12</v>
      </c>
      <c r="J4" s="4" t="s">
        <v>13</v>
      </c>
    </row>
    <row r="5" spans="1:26" ht="15.75" customHeight="1" x14ac:dyDescent="0.25">
      <c r="A5" s="4" t="s">
        <v>14</v>
      </c>
      <c r="B5" s="8">
        <v>1</v>
      </c>
      <c r="D5" s="10"/>
      <c r="E5" s="8">
        <v>2</v>
      </c>
      <c r="F5" s="8">
        <v>3</v>
      </c>
      <c r="H5" s="6">
        <v>3</v>
      </c>
      <c r="I5">
        <f>SUM(B5:G5)</f>
        <v>6</v>
      </c>
      <c r="J5">
        <f t="shared" ref="J5:J11" si="0">H5/I5</f>
        <v>0.5</v>
      </c>
    </row>
    <row r="6" spans="1:26" ht="15.75" customHeight="1" x14ac:dyDescent="0.25">
      <c r="A6" s="4" t="s">
        <v>22</v>
      </c>
      <c r="B6" s="8">
        <v>2</v>
      </c>
      <c r="F6" s="8">
        <v>3</v>
      </c>
      <c r="H6" s="6">
        <v>2</v>
      </c>
      <c r="I6">
        <f t="shared" ref="I6:I10" si="1">SUM(B6:F6)</f>
        <v>5</v>
      </c>
      <c r="J6">
        <f t="shared" si="0"/>
        <v>0.4</v>
      </c>
    </row>
    <row r="7" spans="1:26" ht="15.75" customHeight="1" x14ac:dyDescent="0.25">
      <c r="A7" s="4" t="s">
        <v>24</v>
      </c>
      <c r="B7" s="8">
        <v>1</v>
      </c>
      <c r="F7" s="8">
        <v>2</v>
      </c>
      <c r="H7" s="6">
        <v>1</v>
      </c>
      <c r="I7">
        <f t="shared" si="1"/>
        <v>3</v>
      </c>
      <c r="J7">
        <f t="shared" si="0"/>
        <v>0.33333333333333331</v>
      </c>
    </row>
    <row r="8" spans="1:26" ht="15.75" customHeight="1" x14ac:dyDescent="0.25">
      <c r="A8" s="4" t="s">
        <v>25</v>
      </c>
      <c r="C8" s="8">
        <v>15</v>
      </c>
      <c r="D8" s="8">
        <v>10</v>
      </c>
      <c r="F8" s="8">
        <v>10</v>
      </c>
      <c r="H8" s="6">
        <v>20</v>
      </c>
      <c r="I8">
        <f t="shared" si="1"/>
        <v>35</v>
      </c>
      <c r="J8">
        <f t="shared" si="0"/>
        <v>0.5714285714285714</v>
      </c>
    </row>
    <row r="9" spans="1:26" ht="15.75" customHeight="1" x14ac:dyDescent="0.25">
      <c r="A9" s="4" t="s">
        <v>29</v>
      </c>
      <c r="B9" s="8">
        <v>3</v>
      </c>
      <c r="D9" s="8">
        <v>5</v>
      </c>
      <c r="E9" s="8">
        <v>1</v>
      </c>
      <c r="F9" s="8">
        <v>2</v>
      </c>
      <c r="H9" s="6">
        <v>5</v>
      </c>
      <c r="I9">
        <f t="shared" si="1"/>
        <v>11</v>
      </c>
      <c r="J9">
        <f t="shared" si="0"/>
        <v>0.45454545454545453</v>
      </c>
    </row>
    <row r="10" spans="1:26" ht="15.75" customHeight="1" x14ac:dyDescent="0.25">
      <c r="A10" s="4" t="s">
        <v>30</v>
      </c>
      <c r="B10" s="8">
        <v>3</v>
      </c>
      <c r="E10" s="8">
        <v>10</v>
      </c>
      <c r="F10" s="8">
        <v>5</v>
      </c>
      <c r="H10" s="6">
        <v>8</v>
      </c>
      <c r="I10">
        <f t="shared" si="1"/>
        <v>18</v>
      </c>
      <c r="J10">
        <f t="shared" si="0"/>
        <v>0.44444444444444442</v>
      </c>
    </row>
    <row r="11" spans="1:26" ht="15.75" customHeight="1" x14ac:dyDescent="0.25">
      <c r="A11" s="4" t="s">
        <v>32</v>
      </c>
      <c r="B11" s="8">
        <v>8</v>
      </c>
      <c r="C11" s="8">
        <v>5</v>
      </c>
      <c r="D11" s="8">
        <v>5</v>
      </c>
      <c r="E11" s="8">
        <v>5</v>
      </c>
      <c r="F11" s="8">
        <v>3</v>
      </c>
      <c r="H11" s="6">
        <v>12</v>
      </c>
      <c r="I11">
        <f>SUM(B11:G11)</f>
        <v>26</v>
      </c>
      <c r="J11">
        <f t="shared" si="0"/>
        <v>0.46153846153846156</v>
      </c>
    </row>
    <row r="14" spans="1:26" ht="15.75" customHeight="1" x14ac:dyDescent="0.25">
      <c r="A14" s="19" t="s">
        <v>33</v>
      </c>
      <c r="B14" s="21">
        <f t="shared" ref="B14:F14" si="2">SUM(B5:B11)</f>
        <v>18</v>
      </c>
      <c r="C14" s="21">
        <f t="shared" si="2"/>
        <v>20</v>
      </c>
      <c r="D14" s="21">
        <f t="shared" si="2"/>
        <v>20</v>
      </c>
      <c r="E14" s="21">
        <f t="shared" si="2"/>
        <v>18</v>
      </c>
      <c r="F14" s="21">
        <f t="shared" si="2"/>
        <v>28</v>
      </c>
      <c r="H14" s="21">
        <f>SUM(H5:H11)</f>
        <v>51</v>
      </c>
    </row>
    <row r="15" spans="1:26" ht="15.75" customHeight="1" x14ac:dyDescent="0.25">
      <c r="A15" s="4" t="s">
        <v>38</v>
      </c>
      <c r="B15">
        <f t="shared" ref="B15:F15" si="3">B14*4</f>
        <v>72</v>
      </c>
      <c r="C15">
        <f t="shared" si="3"/>
        <v>80</v>
      </c>
      <c r="D15">
        <f t="shared" si="3"/>
        <v>80</v>
      </c>
      <c r="E15">
        <f t="shared" si="3"/>
        <v>72</v>
      </c>
      <c r="F15">
        <f t="shared" si="3"/>
        <v>112</v>
      </c>
    </row>
    <row r="16" spans="1:26" ht="15.75" customHeight="1" x14ac:dyDescent="0.25">
      <c r="A16" s="4" t="s">
        <v>45</v>
      </c>
      <c r="B16" s="4">
        <v>1.5</v>
      </c>
      <c r="C16" s="4">
        <v>0.6</v>
      </c>
      <c r="D16" s="4">
        <v>1</v>
      </c>
      <c r="E16" s="4">
        <v>0.8</v>
      </c>
      <c r="F16" s="4">
        <v>1</v>
      </c>
      <c r="G16" s="4" t="s">
        <v>46</v>
      </c>
    </row>
    <row r="17" spans="1:6" ht="15.75" customHeight="1" x14ac:dyDescent="0.25">
      <c r="A17" s="4" t="s">
        <v>33</v>
      </c>
      <c r="B17">
        <f t="shared" ref="B17:F17" si="4">B15*B16</f>
        <v>108</v>
      </c>
      <c r="C17">
        <f t="shared" si="4"/>
        <v>48</v>
      </c>
      <c r="D17">
        <f t="shared" si="4"/>
        <v>80</v>
      </c>
      <c r="E17">
        <f t="shared" si="4"/>
        <v>57.6</v>
      </c>
      <c r="F17">
        <f t="shared" si="4"/>
        <v>112</v>
      </c>
    </row>
    <row r="20" spans="1:6" ht="15.75" customHeight="1" x14ac:dyDescent="0.25">
      <c r="A20" s="4"/>
      <c r="B20" s="4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9"/>
  <sheetViews>
    <sheetView tabSelected="1" topLeftCell="A2" zoomScale="70" zoomScaleNormal="70" workbookViewId="0">
      <selection activeCell="I58" sqref="I58"/>
    </sheetView>
  </sheetViews>
  <sheetFormatPr baseColWidth="10" defaultColWidth="14.44140625" defaultRowHeight="15.75" customHeight="1" x14ac:dyDescent="0.25"/>
  <cols>
    <col min="2" max="5" width="8.44140625" customWidth="1"/>
    <col min="6" max="6" width="26.109375" customWidth="1"/>
    <col min="7" max="12" width="18.33203125" customWidth="1"/>
    <col min="14" max="14" width="29.109375" customWidth="1"/>
  </cols>
  <sheetData>
    <row r="1" spans="1:15" ht="33.75" customHeight="1" x14ac:dyDescent="0.4">
      <c r="A1" s="11" t="s">
        <v>0</v>
      </c>
      <c r="B1" s="13" t="s">
        <v>21</v>
      </c>
      <c r="C1" s="15"/>
      <c r="D1" s="15"/>
      <c r="E1" s="15"/>
      <c r="F1" s="16" t="s">
        <v>28</v>
      </c>
      <c r="G1" s="17" t="s">
        <v>31</v>
      </c>
      <c r="H1" s="18"/>
      <c r="I1" s="18"/>
      <c r="J1" s="18"/>
      <c r="K1" s="18"/>
      <c r="L1" s="18"/>
      <c r="N1" s="20" t="s">
        <v>12</v>
      </c>
      <c r="O1" s="10"/>
    </row>
    <row r="2" spans="1:15" ht="22.8" x14ac:dyDescent="0.4">
      <c r="A2" s="5"/>
      <c r="B2" s="22" t="s">
        <v>34</v>
      </c>
      <c r="C2" s="4" t="s">
        <v>35</v>
      </c>
      <c r="D2" s="4" t="s">
        <v>36</v>
      </c>
      <c r="E2" s="4" t="s">
        <v>37</v>
      </c>
      <c r="F2" s="23"/>
      <c r="G2" s="4" t="s">
        <v>39</v>
      </c>
      <c r="H2" s="4" t="s">
        <v>40</v>
      </c>
      <c r="I2" s="4" t="s">
        <v>41</v>
      </c>
      <c r="J2" s="4" t="s">
        <v>42</v>
      </c>
      <c r="K2" s="4" t="s">
        <v>43</v>
      </c>
      <c r="L2" s="4" t="s">
        <v>44</v>
      </c>
      <c r="N2" s="23"/>
    </row>
    <row r="3" spans="1:15" ht="22.8" x14ac:dyDescent="0.4">
      <c r="A3" s="24">
        <v>1</v>
      </c>
      <c r="B3" s="34">
        <v>3</v>
      </c>
      <c r="C3" s="25">
        <v>4</v>
      </c>
      <c r="D3" s="25">
        <v>5</v>
      </c>
      <c r="E3" s="25">
        <v>4</v>
      </c>
      <c r="F3" s="26">
        <f t="shared" ref="F3:F42" si="0">SUM(B3:E3)</f>
        <v>16</v>
      </c>
      <c r="G3" s="4">
        <v>4</v>
      </c>
      <c r="H3" s="4">
        <v>0</v>
      </c>
      <c r="I3" s="4">
        <v>2</v>
      </c>
      <c r="J3" s="4">
        <v>1</v>
      </c>
      <c r="K3" s="4">
        <v>4</v>
      </c>
      <c r="L3" s="4">
        <v>1</v>
      </c>
      <c r="N3" s="26">
        <f t="shared" ref="N3:N42" si="1">SUM(G3:L3)</f>
        <v>12</v>
      </c>
    </row>
    <row r="4" spans="1:15" ht="22.8" x14ac:dyDescent="0.4">
      <c r="A4" s="27">
        <v>2</v>
      </c>
      <c r="B4" s="34">
        <v>5</v>
      </c>
      <c r="C4" s="25">
        <v>4</v>
      </c>
      <c r="D4" s="25">
        <v>3</v>
      </c>
      <c r="E4" s="25">
        <v>4</v>
      </c>
      <c r="F4" s="26">
        <f t="shared" si="0"/>
        <v>16</v>
      </c>
      <c r="G4" s="4">
        <v>2</v>
      </c>
      <c r="H4" s="4">
        <v>1</v>
      </c>
      <c r="I4" s="4">
        <v>4</v>
      </c>
      <c r="J4" s="4">
        <v>5</v>
      </c>
      <c r="K4" s="4">
        <v>1</v>
      </c>
      <c r="L4" s="4">
        <v>0</v>
      </c>
      <c r="N4" s="26">
        <f t="shared" si="1"/>
        <v>13</v>
      </c>
    </row>
    <row r="5" spans="1:15" ht="22.8" x14ac:dyDescent="0.4">
      <c r="A5" s="28">
        <v>3</v>
      </c>
      <c r="B5" s="34">
        <v>4</v>
      </c>
      <c r="C5" s="25">
        <v>5</v>
      </c>
      <c r="D5" s="25">
        <v>4</v>
      </c>
      <c r="E5" s="25">
        <v>3</v>
      </c>
      <c r="F5" s="26">
        <f t="shared" si="0"/>
        <v>16</v>
      </c>
      <c r="G5" s="4">
        <v>2</v>
      </c>
      <c r="H5" s="4">
        <v>1</v>
      </c>
      <c r="I5" s="4">
        <v>2</v>
      </c>
      <c r="J5" s="4">
        <v>3</v>
      </c>
      <c r="K5" s="4">
        <v>2</v>
      </c>
      <c r="L5" s="4">
        <v>1</v>
      </c>
      <c r="N5" s="26">
        <f t="shared" si="1"/>
        <v>11</v>
      </c>
    </row>
    <row r="6" spans="1:15" ht="22.8" x14ac:dyDescent="0.4">
      <c r="A6" s="29">
        <v>4</v>
      </c>
      <c r="B6" s="34">
        <v>4</v>
      </c>
      <c r="C6" s="25">
        <v>3</v>
      </c>
      <c r="D6" s="25">
        <v>4</v>
      </c>
      <c r="E6" s="25">
        <v>5</v>
      </c>
      <c r="F6" s="26">
        <f t="shared" si="0"/>
        <v>16</v>
      </c>
      <c r="G6" s="4">
        <v>2</v>
      </c>
      <c r="H6" s="4">
        <v>1</v>
      </c>
      <c r="I6" s="4">
        <v>0</v>
      </c>
      <c r="J6" s="4">
        <v>1</v>
      </c>
      <c r="K6" s="4">
        <v>4</v>
      </c>
      <c r="L6" s="4">
        <v>0</v>
      </c>
      <c r="N6" s="26">
        <f t="shared" si="1"/>
        <v>8</v>
      </c>
    </row>
    <row r="7" spans="1:15" ht="22.8" x14ac:dyDescent="0.4">
      <c r="A7" s="30">
        <v>5</v>
      </c>
      <c r="B7" s="34">
        <v>1</v>
      </c>
      <c r="C7" s="25">
        <v>1</v>
      </c>
      <c r="D7" s="25">
        <v>1</v>
      </c>
      <c r="E7" s="25">
        <v>13</v>
      </c>
      <c r="F7" s="26">
        <f t="shared" si="0"/>
        <v>16</v>
      </c>
      <c r="G7" s="4">
        <v>3</v>
      </c>
      <c r="H7" s="4">
        <v>0</v>
      </c>
      <c r="I7" s="4">
        <v>2</v>
      </c>
      <c r="J7" s="4">
        <v>1</v>
      </c>
      <c r="K7" s="4">
        <v>2</v>
      </c>
      <c r="L7" s="4">
        <v>1</v>
      </c>
      <c r="N7" s="26">
        <f t="shared" si="1"/>
        <v>9</v>
      </c>
    </row>
    <row r="8" spans="1:15" ht="22.8" x14ac:dyDescent="0.4">
      <c r="A8" s="28">
        <v>6</v>
      </c>
      <c r="B8" s="34">
        <v>4</v>
      </c>
      <c r="C8" s="25">
        <v>5</v>
      </c>
      <c r="D8" s="25">
        <v>4</v>
      </c>
      <c r="E8" s="25">
        <v>3</v>
      </c>
      <c r="F8" s="26">
        <f t="shared" si="0"/>
        <v>16</v>
      </c>
      <c r="G8" s="4">
        <v>4</v>
      </c>
      <c r="H8" s="4">
        <v>2</v>
      </c>
      <c r="I8" s="4">
        <v>1</v>
      </c>
      <c r="J8" s="4">
        <v>0</v>
      </c>
      <c r="K8" s="4">
        <v>8</v>
      </c>
      <c r="L8" s="4">
        <v>0</v>
      </c>
      <c r="N8" s="26">
        <f t="shared" si="1"/>
        <v>15</v>
      </c>
    </row>
    <row r="9" spans="1:15" ht="22.8" x14ac:dyDescent="0.4">
      <c r="A9" s="27">
        <v>7</v>
      </c>
      <c r="B9" s="34">
        <v>5</v>
      </c>
      <c r="C9" s="25">
        <v>4</v>
      </c>
      <c r="D9" s="25">
        <v>3</v>
      </c>
      <c r="E9" s="25">
        <v>4</v>
      </c>
      <c r="F9" s="26">
        <f t="shared" si="0"/>
        <v>16</v>
      </c>
      <c r="G9" s="4">
        <v>1</v>
      </c>
      <c r="H9" s="4">
        <v>0</v>
      </c>
      <c r="I9" s="4">
        <v>3</v>
      </c>
      <c r="J9" s="4">
        <v>3</v>
      </c>
      <c r="K9" s="4">
        <v>0</v>
      </c>
      <c r="L9" s="4">
        <v>1</v>
      </c>
      <c r="N9" s="26">
        <f t="shared" si="1"/>
        <v>8</v>
      </c>
    </row>
    <row r="10" spans="1:15" ht="22.8" x14ac:dyDescent="0.4">
      <c r="A10" s="31">
        <v>8</v>
      </c>
      <c r="B10" s="34">
        <v>3</v>
      </c>
      <c r="C10" s="25">
        <v>3</v>
      </c>
      <c r="D10" s="25">
        <v>3</v>
      </c>
      <c r="E10" s="25">
        <v>4</v>
      </c>
      <c r="F10" s="26">
        <f t="shared" si="0"/>
        <v>13</v>
      </c>
      <c r="G10" s="4">
        <v>4</v>
      </c>
      <c r="H10" s="4">
        <v>0</v>
      </c>
      <c r="I10" s="4">
        <v>3</v>
      </c>
      <c r="J10" s="4">
        <v>2</v>
      </c>
      <c r="K10" s="4">
        <v>2</v>
      </c>
      <c r="L10" s="4">
        <v>0</v>
      </c>
      <c r="N10" s="26">
        <f t="shared" si="1"/>
        <v>11</v>
      </c>
    </row>
    <row r="11" spans="1:15" ht="22.8" x14ac:dyDescent="0.4">
      <c r="A11" s="32">
        <v>9</v>
      </c>
      <c r="B11" s="34">
        <v>6</v>
      </c>
      <c r="C11" s="25">
        <v>5</v>
      </c>
      <c r="D11" s="25">
        <v>5</v>
      </c>
      <c r="E11" s="25">
        <v>6</v>
      </c>
      <c r="F11" s="26">
        <f t="shared" si="0"/>
        <v>22</v>
      </c>
      <c r="G11" s="4">
        <v>1</v>
      </c>
      <c r="H11" s="4">
        <v>3</v>
      </c>
      <c r="I11" s="4">
        <v>3</v>
      </c>
      <c r="J11" s="4">
        <v>1</v>
      </c>
      <c r="K11" s="4">
        <v>2</v>
      </c>
      <c r="L11" s="4">
        <v>1</v>
      </c>
      <c r="N11" s="26">
        <f t="shared" si="1"/>
        <v>11</v>
      </c>
    </row>
    <row r="12" spans="1:15" ht="22.8" x14ac:dyDescent="0.4">
      <c r="A12" s="30">
        <v>10</v>
      </c>
      <c r="B12" s="34">
        <v>13</v>
      </c>
      <c r="C12" s="25">
        <v>1</v>
      </c>
      <c r="D12" s="25">
        <v>1</v>
      </c>
      <c r="E12" s="25">
        <v>1</v>
      </c>
      <c r="F12" s="26">
        <f t="shared" si="0"/>
        <v>16</v>
      </c>
      <c r="G12" s="4">
        <v>4</v>
      </c>
      <c r="H12" s="4">
        <v>1</v>
      </c>
      <c r="I12" s="4">
        <v>0</v>
      </c>
      <c r="J12" s="4">
        <v>4</v>
      </c>
      <c r="K12" s="4">
        <v>3</v>
      </c>
      <c r="L12" s="4">
        <v>0</v>
      </c>
      <c r="N12" s="26">
        <f t="shared" si="1"/>
        <v>12</v>
      </c>
    </row>
    <row r="13" spans="1:15" ht="22.8" x14ac:dyDescent="0.4">
      <c r="A13" s="24">
        <v>11</v>
      </c>
      <c r="B13" s="34">
        <v>3</v>
      </c>
      <c r="C13" s="25">
        <v>4</v>
      </c>
      <c r="D13" s="25">
        <v>5</v>
      </c>
      <c r="E13" s="25">
        <v>4</v>
      </c>
      <c r="F13" s="26">
        <f t="shared" si="0"/>
        <v>16</v>
      </c>
      <c r="G13" s="4">
        <v>2</v>
      </c>
      <c r="H13" s="4">
        <v>1</v>
      </c>
      <c r="I13" s="4">
        <v>4</v>
      </c>
      <c r="J13" s="4">
        <v>1</v>
      </c>
      <c r="K13" s="4">
        <v>3</v>
      </c>
      <c r="L13" s="4">
        <v>0</v>
      </c>
      <c r="N13" s="26">
        <f t="shared" si="1"/>
        <v>11</v>
      </c>
    </row>
    <row r="14" spans="1:15" ht="22.8" x14ac:dyDescent="0.4">
      <c r="A14" s="30">
        <v>12</v>
      </c>
      <c r="B14" s="34">
        <v>1</v>
      </c>
      <c r="C14" s="25">
        <v>13</v>
      </c>
      <c r="D14" s="25">
        <v>1</v>
      </c>
      <c r="E14" s="25">
        <v>1</v>
      </c>
      <c r="F14" s="26">
        <f t="shared" si="0"/>
        <v>16</v>
      </c>
      <c r="G14" s="4">
        <v>3</v>
      </c>
      <c r="H14" s="4">
        <v>1</v>
      </c>
      <c r="I14" s="4">
        <v>1</v>
      </c>
      <c r="J14" s="4">
        <v>1</v>
      </c>
      <c r="K14" s="4">
        <v>6</v>
      </c>
      <c r="L14" s="4">
        <v>1</v>
      </c>
      <c r="N14" s="26">
        <f t="shared" si="1"/>
        <v>13</v>
      </c>
    </row>
    <row r="15" spans="1:15" ht="22.8" x14ac:dyDescent="0.4">
      <c r="A15" s="29">
        <v>13</v>
      </c>
      <c r="B15" s="34">
        <v>4</v>
      </c>
      <c r="C15" s="25">
        <v>3</v>
      </c>
      <c r="D15" s="25">
        <v>4</v>
      </c>
      <c r="E15" s="25">
        <v>5</v>
      </c>
      <c r="F15" s="26">
        <f t="shared" si="0"/>
        <v>16</v>
      </c>
      <c r="G15" s="4">
        <v>2</v>
      </c>
      <c r="H15" s="4">
        <v>1</v>
      </c>
      <c r="I15" s="4">
        <v>2</v>
      </c>
      <c r="J15" s="4">
        <v>0</v>
      </c>
      <c r="K15" s="4">
        <v>6</v>
      </c>
      <c r="L15" s="4">
        <v>1</v>
      </c>
      <c r="N15" s="26">
        <f t="shared" si="1"/>
        <v>12</v>
      </c>
    </row>
    <row r="16" spans="1:15" ht="22.8" x14ac:dyDescent="0.4">
      <c r="A16" s="27">
        <v>14</v>
      </c>
      <c r="B16" s="34">
        <v>5</v>
      </c>
      <c r="C16" s="25">
        <v>4</v>
      </c>
      <c r="D16" s="25">
        <v>3</v>
      </c>
      <c r="E16" s="25">
        <v>4</v>
      </c>
      <c r="F16" s="26">
        <f t="shared" si="0"/>
        <v>16</v>
      </c>
      <c r="G16" s="4">
        <v>3</v>
      </c>
      <c r="H16" s="4">
        <v>1</v>
      </c>
      <c r="I16" s="4">
        <v>5</v>
      </c>
      <c r="J16" s="4">
        <v>1</v>
      </c>
      <c r="K16" s="4">
        <v>0</v>
      </c>
      <c r="L16" s="4">
        <v>1</v>
      </c>
      <c r="N16" s="26">
        <f t="shared" si="1"/>
        <v>11</v>
      </c>
    </row>
    <row r="17" spans="1:14" ht="22.8" x14ac:dyDescent="0.4">
      <c r="A17" s="32">
        <v>15</v>
      </c>
      <c r="B17" s="34">
        <v>6</v>
      </c>
      <c r="C17" s="25">
        <v>6</v>
      </c>
      <c r="D17" s="25">
        <v>5</v>
      </c>
      <c r="E17" s="25">
        <v>5</v>
      </c>
      <c r="F17" s="26">
        <f t="shared" si="0"/>
        <v>22</v>
      </c>
      <c r="G17" s="4">
        <v>2</v>
      </c>
      <c r="H17" s="4">
        <v>1</v>
      </c>
      <c r="I17" s="4">
        <v>3</v>
      </c>
      <c r="J17" s="4">
        <v>1</v>
      </c>
      <c r="K17" s="4">
        <v>2</v>
      </c>
      <c r="L17" s="4">
        <v>0</v>
      </c>
      <c r="N17" s="26">
        <f t="shared" si="1"/>
        <v>9</v>
      </c>
    </row>
    <row r="18" spans="1:14" ht="22.8" x14ac:dyDescent="0.4">
      <c r="A18" s="31">
        <v>16</v>
      </c>
      <c r="B18" s="34">
        <v>4</v>
      </c>
      <c r="C18" s="25">
        <v>3</v>
      </c>
      <c r="D18" s="25">
        <v>3</v>
      </c>
      <c r="E18" s="25">
        <v>3</v>
      </c>
      <c r="F18" s="26">
        <f t="shared" si="0"/>
        <v>13</v>
      </c>
      <c r="G18" s="4">
        <v>1</v>
      </c>
      <c r="H18" s="4">
        <v>0</v>
      </c>
      <c r="I18" s="4">
        <v>0</v>
      </c>
      <c r="J18" s="4">
        <v>2</v>
      </c>
      <c r="K18" s="4">
        <v>5</v>
      </c>
      <c r="L18" s="4">
        <v>0</v>
      </c>
      <c r="N18" s="26">
        <f t="shared" si="1"/>
        <v>8</v>
      </c>
    </row>
    <row r="19" spans="1:14" ht="22.8" x14ac:dyDescent="0.4">
      <c r="A19" s="28">
        <v>17</v>
      </c>
      <c r="B19" s="34">
        <v>4</v>
      </c>
      <c r="C19" s="25">
        <v>5</v>
      </c>
      <c r="D19" s="25">
        <v>4</v>
      </c>
      <c r="E19" s="25">
        <v>3</v>
      </c>
      <c r="F19" s="26">
        <f t="shared" si="0"/>
        <v>16</v>
      </c>
      <c r="G19" s="4">
        <v>3</v>
      </c>
      <c r="H19" s="4">
        <v>5</v>
      </c>
      <c r="I19" s="4">
        <v>1</v>
      </c>
      <c r="J19" s="4">
        <v>0</v>
      </c>
      <c r="K19" s="4">
        <v>2</v>
      </c>
      <c r="L19" s="4">
        <v>1</v>
      </c>
      <c r="N19" s="26">
        <f t="shared" si="1"/>
        <v>12</v>
      </c>
    </row>
    <row r="20" spans="1:14" ht="22.8" x14ac:dyDescent="0.4">
      <c r="A20" s="32">
        <v>18</v>
      </c>
      <c r="B20" s="34">
        <v>5</v>
      </c>
      <c r="C20" s="25">
        <v>6</v>
      </c>
      <c r="D20" s="25">
        <v>6</v>
      </c>
      <c r="E20" s="25">
        <v>5</v>
      </c>
      <c r="F20" s="26">
        <f t="shared" si="0"/>
        <v>22</v>
      </c>
      <c r="G20" s="4">
        <v>5</v>
      </c>
      <c r="H20" s="4">
        <v>3</v>
      </c>
      <c r="I20" s="4">
        <v>1</v>
      </c>
      <c r="J20" s="4">
        <v>1</v>
      </c>
      <c r="K20" s="4">
        <v>0</v>
      </c>
      <c r="L20" s="4">
        <v>0</v>
      </c>
      <c r="N20" s="26">
        <f t="shared" si="1"/>
        <v>10</v>
      </c>
    </row>
    <row r="21" spans="1:14" ht="22.8" x14ac:dyDescent="0.4">
      <c r="A21" s="24">
        <v>19</v>
      </c>
      <c r="B21" s="34">
        <v>3</v>
      </c>
      <c r="C21" s="25">
        <v>4</v>
      </c>
      <c r="D21" s="25">
        <v>5</v>
      </c>
      <c r="E21" s="25">
        <v>4</v>
      </c>
      <c r="F21" s="26">
        <f t="shared" si="0"/>
        <v>16</v>
      </c>
      <c r="G21" s="4">
        <v>1</v>
      </c>
      <c r="H21" s="4">
        <v>0</v>
      </c>
      <c r="I21" s="4">
        <v>4</v>
      </c>
      <c r="J21" s="4">
        <v>1</v>
      </c>
      <c r="K21" s="4">
        <v>2</v>
      </c>
      <c r="L21" s="4">
        <v>1</v>
      </c>
      <c r="N21" s="26">
        <f t="shared" si="1"/>
        <v>9</v>
      </c>
    </row>
    <row r="22" spans="1:14" ht="22.8" x14ac:dyDescent="0.4">
      <c r="A22" s="29">
        <v>20</v>
      </c>
      <c r="B22" s="34">
        <v>4</v>
      </c>
      <c r="C22" s="25">
        <v>3</v>
      </c>
      <c r="D22" s="25">
        <v>4</v>
      </c>
      <c r="E22" s="25">
        <v>5</v>
      </c>
      <c r="F22" s="26">
        <f t="shared" si="0"/>
        <v>16</v>
      </c>
      <c r="G22" s="4">
        <v>2</v>
      </c>
      <c r="H22" s="4">
        <v>1</v>
      </c>
      <c r="I22" s="4">
        <v>2</v>
      </c>
      <c r="J22" s="4">
        <v>3</v>
      </c>
      <c r="K22" s="4">
        <v>2</v>
      </c>
      <c r="L22" s="4">
        <v>0</v>
      </c>
      <c r="N22" s="26">
        <f t="shared" si="1"/>
        <v>10</v>
      </c>
    </row>
    <row r="23" spans="1:14" ht="22.8" x14ac:dyDescent="0.4">
      <c r="A23" s="33">
        <v>21</v>
      </c>
      <c r="B23" s="34">
        <v>5</v>
      </c>
      <c r="C23" s="25">
        <v>5</v>
      </c>
      <c r="D23" s="25">
        <v>5</v>
      </c>
      <c r="E23" s="25">
        <v>4</v>
      </c>
      <c r="F23" s="26">
        <f t="shared" si="0"/>
        <v>19</v>
      </c>
      <c r="G23" s="4">
        <v>3</v>
      </c>
      <c r="H23" s="4">
        <v>1</v>
      </c>
      <c r="I23" s="4">
        <v>0</v>
      </c>
      <c r="J23" s="4">
        <v>4</v>
      </c>
      <c r="K23" s="4">
        <v>0</v>
      </c>
      <c r="L23" s="4">
        <v>1</v>
      </c>
      <c r="N23" s="26">
        <f t="shared" si="1"/>
        <v>9</v>
      </c>
    </row>
    <row r="24" spans="1:14" ht="22.8" x14ac:dyDescent="0.4">
      <c r="A24" s="27">
        <v>22</v>
      </c>
      <c r="B24" s="34">
        <v>5</v>
      </c>
      <c r="C24" s="25">
        <v>4</v>
      </c>
      <c r="D24" s="25">
        <v>3</v>
      </c>
      <c r="E24" s="25">
        <v>4</v>
      </c>
      <c r="F24" s="26">
        <f t="shared" si="0"/>
        <v>16</v>
      </c>
      <c r="G24" s="4">
        <v>2</v>
      </c>
      <c r="H24" s="4">
        <v>1</v>
      </c>
      <c r="I24" s="4">
        <v>2</v>
      </c>
      <c r="J24" s="4">
        <v>1</v>
      </c>
      <c r="K24" s="4">
        <v>2</v>
      </c>
      <c r="L24" s="4">
        <v>0</v>
      </c>
      <c r="N24" s="26">
        <f t="shared" si="1"/>
        <v>8</v>
      </c>
    </row>
    <row r="25" spans="1:14" ht="22.8" x14ac:dyDescent="0.4">
      <c r="A25" s="5">
        <v>23</v>
      </c>
      <c r="B25" s="34">
        <v>2</v>
      </c>
      <c r="C25" s="25">
        <v>2</v>
      </c>
      <c r="D25" s="25">
        <v>2</v>
      </c>
      <c r="E25" s="25">
        <v>4</v>
      </c>
      <c r="F25" s="26">
        <f t="shared" si="0"/>
        <v>10</v>
      </c>
      <c r="G25" s="4">
        <v>3</v>
      </c>
      <c r="H25" s="4">
        <v>0</v>
      </c>
      <c r="I25" s="4">
        <v>4</v>
      </c>
      <c r="J25" s="4">
        <v>1</v>
      </c>
      <c r="K25" s="4">
        <v>2</v>
      </c>
      <c r="L25" s="4">
        <v>1</v>
      </c>
      <c r="N25" s="26">
        <f t="shared" si="1"/>
        <v>11</v>
      </c>
    </row>
    <row r="26" spans="1:14" ht="22.8" x14ac:dyDescent="0.4">
      <c r="A26" s="31">
        <v>24</v>
      </c>
      <c r="B26" s="34">
        <v>3</v>
      </c>
      <c r="C26" s="25">
        <v>4</v>
      </c>
      <c r="D26" s="25">
        <v>3</v>
      </c>
      <c r="E26" s="25">
        <v>3</v>
      </c>
      <c r="F26" s="26">
        <f t="shared" si="0"/>
        <v>13</v>
      </c>
      <c r="G26" s="4">
        <v>2</v>
      </c>
      <c r="H26" s="4">
        <v>2</v>
      </c>
      <c r="I26" s="4">
        <v>2</v>
      </c>
      <c r="J26" s="4">
        <v>1</v>
      </c>
      <c r="K26" s="4">
        <v>3</v>
      </c>
      <c r="L26" s="4">
        <v>0</v>
      </c>
      <c r="N26" s="26">
        <f t="shared" si="1"/>
        <v>10</v>
      </c>
    </row>
    <row r="27" spans="1:14" ht="22.8" x14ac:dyDescent="0.4">
      <c r="A27" s="28">
        <v>25</v>
      </c>
      <c r="B27" s="34">
        <v>4</v>
      </c>
      <c r="C27" s="25">
        <v>5</v>
      </c>
      <c r="D27" s="25">
        <v>4</v>
      </c>
      <c r="E27" s="25">
        <v>3</v>
      </c>
      <c r="F27" s="26">
        <f t="shared" si="0"/>
        <v>16</v>
      </c>
      <c r="G27" s="4">
        <v>4</v>
      </c>
      <c r="H27" s="4">
        <v>2</v>
      </c>
      <c r="I27" s="4">
        <v>2</v>
      </c>
      <c r="J27" s="4">
        <v>1</v>
      </c>
      <c r="K27" s="4">
        <v>2</v>
      </c>
      <c r="L27" s="4">
        <v>0</v>
      </c>
      <c r="N27" s="26">
        <f t="shared" si="1"/>
        <v>11</v>
      </c>
    </row>
    <row r="28" spans="1:14" ht="22.8" x14ac:dyDescent="0.4">
      <c r="A28" s="30">
        <v>26</v>
      </c>
      <c r="B28" s="34">
        <v>1</v>
      </c>
      <c r="C28" s="25">
        <v>1</v>
      </c>
      <c r="D28" s="25">
        <v>13</v>
      </c>
      <c r="E28" s="25">
        <v>1</v>
      </c>
      <c r="F28" s="26">
        <f t="shared" si="0"/>
        <v>16</v>
      </c>
      <c r="G28" s="4">
        <v>2</v>
      </c>
      <c r="H28" s="4">
        <v>0</v>
      </c>
      <c r="I28" s="4">
        <v>3</v>
      </c>
      <c r="J28" s="4">
        <v>2</v>
      </c>
      <c r="K28" s="4">
        <v>2</v>
      </c>
      <c r="L28" s="4">
        <v>0</v>
      </c>
      <c r="N28" s="26">
        <f t="shared" si="1"/>
        <v>9</v>
      </c>
    </row>
    <row r="29" spans="1:14" ht="22.8" x14ac:dyDescent="0.4">
      <c r="A29" s="32">
        <v>27</v>
      </c>
      <c r="B29" s="34">
        <v>5</v>
      </c>
      <c r="C29" s="25">
        <v>5</v>
      </c>
      <c r="D29" s="25">
        <v>6</v>
      </c>
      <c r="E29" s="25">
        <v>6</v>
      </c>
      <c r="F29" s="26">
        <f t="shared" si="0"/>
        <v>22</v>
      </c>
      <c r="G29" s="4">
        <v>5</v>
      </c>
      <c r="H29" s="4">
        <v>1</v>
      </c>
      <c r="I29" s="4">
        <v>1</v>
      </c>
      <c r="J29" s="4">
        <v>1</v>
      </c>
      <c r="K29" s="4">
        <v>2</v>
      </c>
      <c r="L29" s="4">
        <v>1</v>
      </c>
      <c r="N29" s="26">
        <f t="shared" si="1"/>
        <v>11</v>
      </c>
    </row>
    <row r="30" spans="1:14" ht="22.8" x14ac:dyDescent="0.4">
      <c r="A30" s="29">
        <v>28</v>
      </c>
      <c r="B30" s="34">
        <v>4</v>
      </c>
      <c r="C30" s="25">
        <v>3</v>
      </c>
      <c r="D30" s="25">
        <v>4</v>
      </c>
      <c r="E30" s="25">
        <v>5</v>
      </c>
      <c r="F30" s="26">
        <f t="shared" si="0"/>
        <v>16</v>
      </c>
      <c r="G30" s="4">
        <v>0</v>
      </c>
      <c r="H30" s="4">
        <v>1</v>
      </c>
      <c r="I30" s="4">
        <v>2</v>
      </c>
      <c r="J30" s="4">
        <v>3</v>
      </c>
      <c r="K30" s="4">
        <v>2</v>
      </c>
      <c r="L30" s="4">
        <v>0</v>
      </c>
      <c r="N30" s="26">
        <f t="shared" si="1"/>
        <v>8</v>
      </c>
    </row>
    <row r="31" spans="1:14" ht="22.8" x14ac:dyDescent="0.4">
      <c r="A31" s="33">
        <v>29</v>
      </c>
      <c r="B31" s="34">
        <v>4</v>
      </c>
      <c r="C31" s="25">
        <v>5</v>
      </c>
      <c r="D31" s="25">
        <v>5</v>
      </c>
      <c r="E31" s="25">
        <v>5</v>
      </c>
      <c r="F31" s="26">
        <f t="shared" si="0"/>
        <v>19</v>
      </c>
      <c r="G31" s="4">
        <v>2</v>
      </c>
      <c r="H31" s="4">
        <v>0</v>
      </c>
      <c r="I31" s="4">
        <v>1</v>
      </c>
      <c r="J31" s="4">
        <v>0</v>
      </c>
      <c r="K31" s="4">
        <v>6</v>
      </c>
      <c r="L31" s="4">
        <v>1</v>
      </c>
      <c r="N31" s="26">
        <f t="shared" si="1"/>
        <v>10</v>
      </c>
    </row>
    <row r="32" spans="1:14" ht="22.8" x14ac:dyDescent="0.4">
      <c r="A32" s="24">
        <v>30</v>
      </c>
      <c r="B32" s="34">
        <v>3</v>
      </c>
      <c r="C32" s="25">
        <v>4</v>
      </c>
      <c r="D32" s="25">
        <v>5</v>
      </c>
      <c r="E32" s="25">
        <v>4</v>
      </c>
      <c r="F32" s="26">
        <f t="shared" si="0"/>
        <v>16</v>
      </c>
      <c r="G32" s="4">
        <v>5</v>
      </c>
      <c r="H32" s="4">
        <v>1</v>
      </c>
      <c r="I32" s="4">
        <v>2</v>
      </c>
      <c r="J32" s="4">
        <v>0</v>
      </c>
      <c r="K32" s="4">
        <v>2</v>
      </c>
      <c r="L32" s="4">
        <v>0</v>
      </c>
      <c r="N32" s="26">
        <f t="shared" si="1"/>
        <v>10</v>
      </c>
    </row>
    <row r="33" spans="1:14" ht="22.8" x14ac:dyDescent="0.4">
      <c r="A33" s="5">
        <v>31</v>
      </c>
      <c r="B33" s="34">
        <v>4</v>
      </c>
      <c r="C33" s="25">
        <v>2</v>
      </c>
      <c r="D33" s="25">
        <v>2</v>
      </c>
      <c r="E33" s="25">
        <v>2</v>
      </c>
      <c r="F33" s="26">
        <f t="shared" si="0"/>
        <v>10</v>
      </c>
      <c r="G33" s="4">
        <v>1</v>
      </c>
      <c r="H33" s="4">
        <v>0</v>
      </c>
      <c r="I33" s="4">
        <v>3</v>
      </c>
      <c r="J33" s="4">
        <v>1</v>
      </c>
      <c r="K33" s="4">
        <v>3</v>
      </c>
      <c r="L33" s="4">
        <v>1</v>
      </c>
      <c r="N33" s="26">
        <f t="shared" si="1"/>
        <v>9</v>
      </c>
    </row>
    <row r="34" spans="1:14" ht="22.8" x14ac:dyDescent="0.4">
      <c r="A34" s="31">
        <v>32</v>
      </c>
      <c r="B34" s="34">
        <v>3</v>
      </c>
      <c r="C34" s="25">
        <v>3</v>
      </c>
      <c r="D34" s="25">
        <v>4</v>
      </c>
      <c r="E34" s="25">
        <v>3</v>
      </c>
      <c r="F34" s="26">
        <f t="shared" si="0"/>
        <v>13</v>
      </c>
      <c r="G34" s="4">
        <v>2</v>
      </c>
      <c r="H34" s="4">
        <v>1</v>
      </c>
      <c r="I34" s="4">
        <v>2</v>
      </c>
      <c r="J34" s="4">
        <v>1</v>
      </c>
      <c r="K34" s="4">
        <v>4</v>
      </c>
      <c r="L34" s="4">
        <v>0</v>
      </c>
      <c r="N34" s="26">
        <f t="shared" si="1"/>
        <v>10</v>
      </c>
    </row>
    <row r="35" spans="1:14" ht="22.8" x14ac:dyDescent="0.4">
      <c r="A35" s="28">
        <v>33</v>
      </c>
      <c r="B35" s="34">
        <v>4</v>
      </c>
      <c r="C35" s="25">
        <v>5</v>
      </c>
      <c r="D35" s="25">
        <v>4</v>
      </c>
      <c r="E35" s="25">
        <v>3</v>
      </c>
      <c r="F35" s="26">
        <f t="shared" si="0"/>
        <v>16</v>
      </c>
      <c r="G35" s="4">
        <v>2</v>
      </c>
      <c r="H35" s="4">
        <v>3</v>
      </c>
      <c r="I35" s="4">
        <v>0</v>
      </c>
      <c r="J35" s="4">
        <v>1</v>
      </c>
      <c r="K35" s="4">
        <v>2</v>
      </c>
      <c r="L35" s="4">
        <v>0</v>
      </c>
      <c r="N35" s="26">
        <f t="shared" si="1"/>
        <v>8</v>
      </c>
    </row>
    <row r="36" spans="1:14" ht="22.8" x14ac:dyDescent="0.4">
      <c r="A36" s="5">
        <v>34</v>
      </c>
      <c r="B36" s="34">
        <v>2</v>
      </c>
      <c r="C36" s="25">
        <v>4</v>
      </c>
      <c r="D36" s="25">
        <v>2</v>
      </c>
      <c r="E36" s="25">
        <v>2</v>
      </c>
      <c r="F36" s="26">
        <f t="shared" si="0"/>
        <v>10</v>
      </c>
      <c r="G36" s="4">
        <v>1</v>
      </c>
      <c r="H36" s="4">
        <v>0</v>
      </c>
      <c r="I36" s="4">
        <v>3</v>
      </c>
      <c r="J36" s="4">
        <v>1</v>
      </c>
      <c r="K36" s="4">
        <v>2</v>
      </c>
      <c r="L36" s="4">
        <v>1</v>
      </c>
      <c r="N36" s="26">
        <f t="shared" si="1"/>
        <v>8</v>
      </c>
    </row>
    <row r="37" spans="1:14" ht="22.8" x14ac:dyDescent="0.4">
      <c r="A37" s="27">
        <v>35</v>
      </c>
      <c r="B37" s="34">
        <v>5</v>
      </c>
      <c r="C37" s="25">
        <v>4</v>
      </c>
      <c r="D37" s="25">
        <v>3</v>
      </c>
      <c r="E37" s="25">
        <v>4</v>
      </c>
      <c r="F37" s="26">
        <f t="shared" si="0"/>
        <v>16</v>
      </c>
      <c r="G37" s="4">
        <v>3</v>
      </c>
      <c r="H37" s="4">
        <v>1</v>
      </c>
      <c r="I37" s="4">
        <v>1</v>
      </c>
      <c r="J37" s="4">
        <v>4</v>
      </c>
      <c r="K37" s="4">
        <v>6</v>
      </c>
      <c r="L37" s="4">
        <v>0</v>
      </c>
      <c r="N37" s="26">
        <f t="shared" si="1"/>
        <v>15</v>
      </c>
    </row>
    <row r="38" spans="1:14" ht="22.8" x14ac:dyDescent="0.4">
      <c r="A38" s="5">
        <v>36</v>
      </c>
      <c r="B38" s="34">
        <v>2</v>
      </c>
      <c r="C38" s="25">
        <v>2</v>
      </c>
      <c r="D38" s="25">
        <v>4</v>
      </c>
      <c r="E38" s="25">
        <v>2</v>
      </c>
      <c r="F38" s="26">
        <f t="shared" si="0"/>
        <v>10</v>
      </c>
      <c r="G38" s="4">
        <v>4</v>
      </c>
      <c r="H38" s="4">
        <v>0</v>
      </c>
      <c r="I38" s="4">
        <v>2</v>
      </c>
      <c r="J38" s="4">
        <v>1</v>
      </c>
      <c r="K38" s="4">
        <v>3</v>
      </c>
      <c r="L38" s="4">
        <v>0</v>
      </c>
      <c r="N38" s="26">
        <f t="shared" si="1"/>
        <v>10</v>
      </c>
    </row>
    <row r="39" spans="1:14" ht="22.8" x14ac:dyDescent="0.4">
      <c r="A39" s="33">
        <v>37</v>
      </c>
      <c r="B39" s="34">
        <v>5</v>
      </c>
      <c r="C39" s="25">
        <v>4</v>
      </c>
      <c r="D39" s="25">
        <v>5</v>
      </c>
      <c r="E39" s="25">
        <v>5</v>
      </c>
      <c r="F39" s="26">
        <f t="shared" si="0"/>
        <v>19</v>
      </c>
      <c r="G39" s="4">
        <v>2</v>
      </c>
      <c r="H39" s="4">
        <v>1</v>
      </c>
      <c r="I39" s="4">
        <v>0</v>
      </c>
      <c r="J39" s="4">
        <v>1</v>
      </c>
      <c r="K39" s="4">
        <v>5</v>
      </c>
      <c r="L39" s="4">
        <v>1</v>
      </c>
      <c r="N39" s="26">
        <f t="shared" si="1"/>
        <v>10</v>
      </c>
    </row>
    <row r="40" spans="1:14" ht="22.8" x14ac:dyDescent="0.4">
      <c r="A40" s="29">
        <v>38</v>
      </c>
      <c r="B40" s="34">
        <v>4</v>
      </c>
      <c r="C40" s="25">
        <v>3</v>
      </c>
      <c r="D40" s="25">
        <v>4</v>
      </c>
      <c r="E40" s="25">
        <v>5</v>
      </c>
      <c r="F40" s="26">
        <f t="shared" si="0"/>
        <v>16</v>
      </c>
      <c r="G40" s="4">
        <v>4</v>
      </c>
      <c r="H40" s="4">
        <v>0</v>
      </c>
      <c r="I40" s="4">
        <v>2</v>
      </c>
      <c r="J40" s="4">
        <v>1</v>
      </c>
      <c r="K40" s="4">
        <v>2</v>
      </c>
      <c r="L40" s="4">
        <v>0</v>
      </c>
      <c r="N40" s="26">
        <f t="shared" si="1"/>
        <v>9</v>
      </c>
    </row>
    <row r="41" spans="1:14" ht="22.8" x14ac:dyDescent="0.4">
      <c r="A41" s="24">
        <v>39</v>
      </c>
      <c r="B41" s="34">
        <v>3</v>
      </c>
      <c r="C41" s="25">
        <v>4</v>
      </c>
      <c r="D41" s="25">
        <v>5</v>
      </c>
      <c r="E41" s="25">
        <v>4</v>
      </c>
      <c r="F41" s="26">
        <f t="shared" si="0"/>
        <v>16</v>
      </c>
      <c r="G41" s="4">
        <v>5</v>
      </c>
      <c r="H41" s="4">
        <v>7</v>
      </c>
      <c r="I41" s="4">
        <v>3</v>
      </c>
      <c r="J41" s="4">
        <v>0</v>
      </c>
      <c r="K41" s="4">
        <v>2</v>
      </c>
      <c r="L41" s="4">
        <v>1</v>
      </c>
      <c r="N41" s="26">
        <f t="shared" si="1"/>
        <v>18</v>
      </c>
    </row>
    <row r="42" spans="1:14" ht="22.8" x14ac:dyDescent="0.4">
      <c r="A42" s="33">
        <v>40</v>
      </c>
      <c r="B42" s="34">
        <v>5</v>
      </c>
      <c r="C42" s="25">
        <v>5</v>
      </c>
      <c r="D42" s="25">
        <v>4</v>
      </c>
      <c r="E42" s="25">
        <v>5</v>
      </c>
      <c r="F42" s="26">
        <f t="shared" si="0"/>
        <v>19</v>
      </c>
      <c r="G42" s="4">
        <v>3</v>
      </c>
      <c r="H42" s="4">
        <v>3</v>
      </c>
      <c r="I42" s="4">
        <v>2</v>
      </c>
      <c r="J42" s="4">
        <v>1</v>
      </c>
      <c r="K42" s="4">
        <v>4</v>
      </c>
      <c r="L42" s="4">
        <v>0</v>
      </c>
      <c r="N42" s="26">
        <f t="shared" si="1"/>
        <v>13</v>
      </c>
    </row>
    <row r="44" spans="1:14" ht="13.2" x14ac:dyDescent="0.25">
      <c r="A44" s="23"/>
      <c r="B44" s="26">
        <f t="shared" ref="B44:L44" si="2">SUM(B3:B42)</f>
        <v>160</v>
      </c>
      <c r="C44" s="26">
        <f t="shared" si="2"/>
        <v>160</v>
      </c>
      <c r="D44" s="26">
        <f t="shared" si="2"/>
        <v>160</v>
      </c>
      <c r="E44" s="26">
        <f t="shared" si="2"/>
        <v>160</v>
      </c>
      <c r="F44" s="26">
        <f t="shared" si="2"/>
        <v>640</v>
      </c>
      <c r="G44" s="26">
        <f t="shared" si="2"/>
        <v>106</v>
      </c>
      <c r="H44" s="26">
        <f t="shared" si="2"/>
        <v>48</v>
      </c>
      <c r="I44" s="26">
        <f t="shared" si="2"/>
        <v>80</v>
      </c>
      <c r="J44" s="26">
        <f t="shared" si="2"/>
        <v>58</v>
      </c>
      <c r="K44" s="26">
        <f t="shared" si="2"/>
        <v>112</v>
      </c>
      <c r="L44" s="26">
        <f t="shared" si="2"/>
        <v>18</v>
      </c>
      <c r="N44">
        <f>SUM(N3:N42)</f>
        <v>422</v>
      </c>
    </row>
    <row r="50" spans="6:9" ht="15.75" customHeight="1" x14ac:dyDescent="0.25">
      <c r="F50" s="25"/>
      <c r="G50" s="25"/>
      <c r="H50" s="25"/>
      <c r="I50" s="25"/>
    </row>
    <row r="51" spans="6:9" ht="15.75" customHeight="1" x14ac:dyDescent="0.25">
      <c r="F51" s="25"/>
      <c r="G51" s="25"/>
      <c r="H51" s="25"/>
      <c r="I51" s="25"/>
    </row>
    <row r="52" spans="6:9" ht="15.75" customHeight="1" x14ac:dyDescent="0.25">
      <c r="F52" s="25"/>
      <c r="G52" s="25"/>
      <c r="H52" s="25"/>
      <c r="I52" s="25"/>
    </row>
    <row r="53" spans="6:9" ht="15.75" customHeight="1" x14ac:dyDescent="0.25">
      <c r="F53" s="25"/>
      <c r="G53" s="25"/>
      <c r="H53" s="25"/>
      <c r="I53" s="25"/>
    </row>
    <row r="54" spans="6:9" ht="15.75" customHeight="1" x14ac:dyDescent="0.25">
      <c r="F54" s="25"/>
      <c r="G54" s="25"/>
      <c r="H54" s="25"/>
      <c r="I54" s="25"/>
    </row>
    <row r="55" spans="6:9" ht="15.75" customHeight="1" x14ac:dyDescent="0.25">
      <c r="F55" s="25"/>
      <c r="G55" s="25"/>
      <c r="H55" s="25"/>
      <c r="I55" s="25"/>
    </row>
    <row r="56" spans="6:9" ht="15.75" customHeight="1" x14ac:dyDescent="0.25">
      <c r="F56" s="25"/>
      <c r="G56" s="25"/>
      <c r="H56" s="25"/>
      <c r="I56" s="25"/>
    </row>
    <row r="57" spans="6:9" ht="15.75" customHeight="1" x14ac:dyDescent="0.25">
      <c r="F57" s="25"/>
      <c r="G57" s="25"/>
      <c r="H57" s="25"/>
      <c r="I57" s="25"/>
    </row>
    <row r="58" spans="6:9" ht="15.75" customHeight="1" x14ac:dyDescent="0.25">
      <c r="F58" s="25"/>
      <c r="G58" s="25"/>
      <c r="H58" s="25"/>
      <c r="I58" s="25"/>
    </row>
    <row r="59" spans="6:9" ht="15.75" customHeight="1" x14ac:dyDescent="0.25">
      <c r="F59" s="25"/>
      <c r="G59" s="25"/>
      <c r="H59" s="25"/>
      <c r="I59" s="25"/>
    </row>
    <row r="60" spans="6:9" ht="15.75" customHeight="1" x14ac:dyDescent="0.25">
      <c r="F60" s="25"/>
      <c r="G60" s="25"/>
      <c r="H60" s="25"/>
      <c r="I60" s="25"/>
    </row>
    <row r="61" spans="6:9" ht="15.75" customHeight="1" x14ac:dyDescent="0.25">
      <c r="F61" s="25"/>
      <c r="G61" s="25"/>
      <c r="H61" s="25"/>
      <c r="I61" s="25"/>
    </row>
    <row r="62" spans="6:9" ht="15.75" customHeight="1" x14ac:dyDescent="0.25">
      <c r="F62" s="25"/>
      <c r="G62" s="25"/>
      <c r="H62" s="25"/>
      <c r="I62" s="25"/>
    </row>
    <row r="63" spans="6:9" ht="15.75" customHeight="1" x14ac:dyDescent="0.25">
      <c r="F63" s="25"/>
      <c r="G63" s="25"/>
      <c r="H63" s="25"/>
      <c r="I63" s="25"/>
    </row>
    <row r="64" spans="6:9" ht="15.75" customHeight="1" x14ac:dyDescent="0.25">
      <c r="F64" s="25"/>
      <c r="G64" s="25"/>
      <c r="H64" s="25"/>
      <c r="I64" s="25"/>
    </row>
    <row r="65" spans="6:9" ht="15.75" customHeight="1" x14ac:dyDescent="0.25">
      <c r="F65" s="25"/>
      <c r="G65" s="25"/>
      <c r="H65" s="25"/>
      <c r="I65" s="25"/>
    </row>
    <row r="66" spans="6:9" ht="15.75" customHeight="1" x14ac:dyDescent="0.25">
      <c r="F66" s="25"/>
      <c r="G66" s="25"/>
      <c r="H66" s="25"/>
      <c r="I66" s="25"/>
    </row>
    <row r="67" spans="6:9" ht="15.75" customHeight="1" x14ac:dyDescent="0.25">
      <c r="F67" s="25"/>
      <c r="G67" s="25"/>
      <c r="H67" s="25"/>
      <c r="I67" s="25"/>
    </row>
    <row r="68" spans="6:9" ht="15.75" customHeight="1" x14ac:dyDescent="0.25">
      <c r="F68" s="25"/>
      <c r="G68" s="25"/>
      <c r="H68" s="25"/>
      <c r="I68" s="25"/>
    </row>
    <row r="69" spans="6:9" ht="15.75" customHeight="1" x14ac:dyDescent="0.25">
      <c r="F69" s="25"/>
      <c r="G69" s="25"/>
      <c r="H69" s="25"/>
      <c r="I69" s="25"/>
    </row>
    <row r="70" spans="6:9" ht="15.75" customHeight="1" x14ac:dyDescent="0.25">
      <c r="F70" s="25"/>
      <c r="G70" s="25"/>
      <c r="H70" s="25"/>
      <c r="I70" s="25"/>
    </row>
    <row r="71" spans="6:9" ht="15.75" customHeight="1" x14ac:dyDescent="0.25">
      <c r="F71" s="25"/>
      <c r="G71" s="25"/>
      <c r="H71" s="25"/>
      <c r="I71" s="25"/>
    </row>
    <row r="72" spans="6:9" ht="15.75" customHeight="1" x14ac:dyDescent="0.25">
      <c r="F72" s="25"/>
      <c r="G72" s="25"/>
      <c r="H72" s="25"/>
      <c r="I72" s="25"/>
    </row>
    <row r="73" spans="6:9" ht="15.75" customHeight="1" x14ac:dyDescent="0.25">
      <c r="F73" s="25"/>
      <c r="G73" s="25"/>
      <c r="H73" s="25"/>
      <c r="I73" s="25"/>
    </row>
    <row r="74" spans="6:9" ht="15.75" customHeight="1" x14ac:dyDescent="0.25">
      <c r="F74" s="25"/>
      <c r="G74" s="25"/>
      <c r="H74" s="25"/>
      <c r="I74" s="25"/>
    </row>
    <row r="75" spans="6:9" ht="15.75" customHeight="1" x14ac:dyDescent="0.25">
      <c r="F75" s="25"/>
      <c r="G75" s="25"/>
      <c r="H75" s="25"/>
      <c r="I75" s="25"/>
    </row>
    <row r="76" spans="6:9" ht="15.75" customHeight="1" x14ac:dyDescent="0.25">
      <c r="F76" s="25"/>
      <c r="G76" s="25"/>
      <c r="H76" s="25"/>
      <c r="I76" s="25"/>
    </row>
    <row r="77" spans="6:9" ht="15.75" customHeight="1" x14ac:dyDescent="0.25">
      <c r="F77" s="25"/>
      <c r="G77" s="25"/>
      <c r="H77" s="25"/>
      <c r="I77" s="25"/>
    </row>
    <row r="78" spans="6:9" ht="15.75" customHeight="1" x14ac:dyDescent="0.25">
      <c r="F78" s="25"/>
      <c r="G78" s="25"/>
      <c r="H78" s="25"/>
      <c r="I78" s="25"/>
    </row>
    <row r="79" spans="6:9" ht="15.75" customHeight="1" x14ac:dyDescent="0.25">
      <c r="F79" s="25"/>
      <c r="G79" s="25"/>
      <c r="H79" s="25"/>
      <c r="I79" s="25"/>
    </row>
    <row r="80" spans="6:9" ht="15.75" customHeight="1" x14ac:dyDescent="0.25">
      <c r="F80" s="25"/>
      <c r="G80" s="25"/>
      <c r="H80" s="25"/>
      <c r="I80" s="25"/>
    </row>
    <row r="81" spans="6:9" ht="15.75" customHeight="1" x14ac:dyDescent="0.25">
      <c r="F81" s="25"/>
      <c r="G81" s="25"/>
      <c r="H81" s="25"/>
      <c r="I81" s="25"/>
    </row>
    <row r="82" spans="6:9" ht="15.75" customHeight="1" x14ac:dyDescent="0.25">
      <c r="F82" s="25"/>
      <c r="G82" s="25"/>
      <c r="H82" s="25"/>
      <c r="I82" s="25"/>
    </row>
    <row r="83" spans="6:9" ht="15.75" customHeight="1" x14ac:dyDescent="0.25">
      <c r="F83" s="25"/>
      <c r="G83" s="25"/>
      <c r="H83" s="25"/>
      <c r="I83" s="25"/>
    </row>
    <row r="84" spans="6:9" ht="15.75" customHeight="1" x14ac:dyDescent="0.25">
      <c r="F84" s="25"/>
      <c r="G84" s="25"/>
      <c r="H84" s="25"/>
      <c r="I84" s="25"/>
    </row>
    <row r="85" spans="6:9" ht="15.75" customHeight="1" x14ac:dyDescent="0.25">
      <c r="F85" s="25"/>
      <c r="G85" s="25"/>
      <c r="H85" s="25"/>
      <c r="I85" s="25"/>
    </row>
    <row r="86" spans="6:9" ht="15.75" customHeight="1" x14ac:dyDescent="0.25">
      <c r="F86" s="25"/>
      <c r="G86" s="25"/>
      <c r="H86" s="25"/>
      <c r="I86" s="25"/>
    </row>
    <row r="87" spans="6:9" ht="15.75" customHeight="1" x14ac:dyDescent="0.25">
      <c r="F87" s="25"/>
      <c r="G87" s="25"/>
      <c r="H87" s="25"/>
      <c r="I87" s="25"/>
    </row>
    <row r="88" spans="6:9" ht="15.75" customHeight="1" x14ac:dyDescent="0.25">
      <c r="F88" s="25"/>
      <c r="G88" s="25"/>
      <c r="H88" s="25"/>
      <c r="I88" s="25"/>
    </row>
    <row r="89" spans="6:9" ht="15.75" customHeight="1" x14ac:dyDescent="0.25">
      <c r="F89" s="25"/>
      <c r="G89" s="25"/>
      <c r="H89" s="25"/>
      <c r="I89" s="25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761D"/>
  </sheetPr>
  <dimension ref="A1:E11"/>
  <sheetViews>
    <sheetView topLeftCell="A12" workbookViewId="0">
      <selection activeCell="C11" sqref="C11"/>
    </sheetView>
  </sheetViews>
  <sheetFormatPr baseColWidth="10" defaultColWidth="14.44140625" defaultRowHeight="15.75" customHeight="1" x14ac:dyDescent="0.25"/>
  <cols>
    <col min="1" max="1" width="18.33203125" customWidth="1"/>
    <col min="2" max="2" width="16.88671875" customWidth="1"/>
    <col min="3" max="3" width="18.44140625" customWidth="1"/>
    <col min="4" max="4" width="23" customWidth="1"/>
    <col min="5" max="5" width="19" customWidth="1"/>
  </cols>
  <sheetData>
    <row r="1" spans="1:5" ht="15.75" customHeight="1" x14ac:dyDescent="0.25">
      <c r="B1" s="2" t="s">
        <v>1</v>
      </c>
      <c r="C1" s="2" t="s">
        <v>2</v>
      </c>
      <c r="D1" s="2" t="s">
        <v>3</v>
      </c>
      <c r="E1" s="4"/>
    </row>
    <row r="2" spans="1:5" ht="15.75" customHeight="1" x14ac:dyDescent="0.4">
      <c r="A2" s="5" t="s">
        <v>4</v>
      </c>
      <c r="B2" s="4">
        <v>4</v>
      </c>
      <c r="C2" s="4">
        <v>40</v>
      </c>
      <c r="D2" s="4">
        <v>10</v>
      </c>
    </row>
    <row r="4" spans="1:5" ht="15.75" customHeight="1" x14ac:dyDescent="0.25">
      <c r="B4" s="7" t="s">
        <v>2</v>
      </c>
      <c r="C4" s="7" t="s">
        <v>15</v>
      </c>
      <c r="D4" s="7" t="s">
        <v>16</v>
      </c>
    </row>
    <row r="5" spans="1:5" ht="15.75" customHeight="1" x14ac:dyDescent="0.4">
      <c r="A5" s="5" t="s">
        <v>2</v>
      </c>
      <c r="B5" s="4">
        <v>40</v>
      </c>
      <c r="C5" s="4">
        <v>12</v>
      </c>
      <c r="D5" s="4">
        <v>480</v>
      </c>
    </row>
    <row r="7" spans="1:5" ht="15.75" customHeight="1" x14ac:dyDescent="0.25">
      <c r="B7" s="9" t="s">
        <v>17</v>
      </c>
      <c r="C7" s="9" t="s">
        <v>18</v>
      </c>
      <c r="D7" s="10"/>
    </row>
    <row r="8" spans="1:5" ht="15.75" customHeight="1" x14ac:dyDescent="0.4">
      <c r="A8" s="5" t="s">
        <v>19</v>
      </c>
      <c r="B8" s="4">
        <v>480</v>
      </c>
      <c r="C8" s="4">
        <v>120</v>
      </c>
    </row>
    <row r="10" spans="1:5" ht="15.75" customHeight="1" x14ac:dyDescent="0.25">
      <c r="B10" s="12" t="s">
        <v>20</v>
      </c>
      <c r="C10" s="14" t="s">
        <v>23</v>
      </c>
      <c r="D10" s="14" t="s">
        <v>26</v>
      </c>
    </row>
    <row r="11" spans="1:5" ht="15.75" customHeight="1" x14ac:dyDescent="0.4">
      <c r="A11" s="5" t="s">
        <v>27</v>
      </c>
      <c r="B11" s="4">
        <v>424</v>
      </c>
      <c r="C11" s="4">
        <v>10.6</v>
      </c>
      <c r="D11" s="4">
        <v>100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Siedlungsbauten</vt:lpstr>
      <vt:lpstr>Länder</vt:lpstr>
      <vt:lpstr>Übersicht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 Müller</dc:creator>
  <cp:lastModifiedBy>Josia Müller</cp:lastModifiedBy>
  <cp:lastPrinted>2015-09-10T16:50:40Z</cp:lastPrinted>
  <dcterms:created xsi:type="dcterms:W3CDTF">2015-09-08T19:32:57Z</dcterms:created>
  <dcterms:modified xsi:type="dcterms:W3CDTF">2015-09-10T16:50:58Z</dcterms:modified>
</cp:coreProperties>
</file>